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кир 27-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<sst xmlns="http://schemas.openxmlformats.org/spreadsheetml/2006/main" count="281" uniqueCount="223">
  <si>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</si>
  <si>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года по адресу: ул Кирова27 /3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</si>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</sst>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1" activeCellId="0" pane="topLeft" sqref="A1"/>
    </sheetView>
  </sheetViews>
  <sheetFormatPr defaultRowHeight="14.4"/>
  <cols>
    <col collapsed="false" hidden="false" max="1" min="1" style="0" width="6.65816326530612"/>
    <col collapsed="false" hidden="false" max="2" min="2" style="0" width="20.4489795918367"/>
    <col collapsed="false" hidden="false" max="3" min="3" style="0" width="32.5612244897959"/>
    <col collapsed="false" hidden="false" max="4" min="4" style="0" width="30.219387755102"/>
    <col collapsed="false" hidden="false" max="5" min="5" style="0" width="12.780612244898"/>
    <col collapsed="false" hidden="false" max="6" min="6" style="0" width="7.77551020408163"/>
    <col collapsed="false" hidden="false" max="1025" min="7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82.2" outlineLevel="0" r="2">
      <c r="A2" s="5" t="s">
        <v>1</v>
      </c>
      <c r="B2" s="5"/>
      <c r="C2" s="5"/>
      <c r="D2" s="5"/>
      <c r="E2" s="5"/>
      <c r="F2" s="5"/>
      <c r="G2" s="6" t="n">
        <v>37161.5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1034576.16</v>
      </c>
      <c r="F4" s="15" t="n">
        <f aca="false">SUM(F5:F46)</f>
        <v>2.32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17837.52</v>
      </c>
      <c r="F5" s="20" t="n">
        <v>0.04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41.4" outlineLevel="0" r="7">
      <c r="A7" s="17"/>
      <c r="B7" s="18"/>
      <c r="C7" s="18" t="s">
        <v>14</v>
      </c>
      <c r="D7" s="18" t="s">
        <v>15</v>
      </c>
      <c r="E7" s="19" t="n">
        <f aca="false">F7*G2*12</f>
        <v>17837.52</v>
      </c>
      <c r="F7" s="20" t="n">
        <v>0.04</v>
      </c>
      <c r="G7" s="18"/>
      <c r="H7" s="12"/>
    </row>
    <row collapsed="false" customFormat="false" customHeight="false" hidden="false" ht="69" outlineLevel="0" r="8">
      <c r="A8" s="17"/>
      <c r="B8" s="18"/>
      <c r="C8" s="18" t="s">
        <v>16</v>
      </c>
      <c r="D8" s="18" t="s">
        <v>15</v>
      </c>
      <c r="E8" s="19" t="n">
        <f aca="false">F8*G2*12</f>
        <v>35675.04</v>
      </c>
      <c r="F8" s="20" t="n">
        <v>0.08</v>
      </c>
      <c r="G8" s="18"/>
      <c r="H8" s="12"/>
    </row>
    <row collapsed="false" customFormat="false" customHeight="false" hidden="false" ht="41.4" outlineLevel="0" r="9">
      <c r="A9" s="17"/>
      <c r="B9" s="18"/>
      <c r="C9" s="18" t="s">
        <v>17</v>
      </c>
      <c r="D9" s="18" t="s">
        <v>18</v>
      </c>
      <c r="E9" s="19" t="n">
        <f aca="false">F9*G2*12</f>
        <v>22296.9</v>
      </c>
      <c r="F9" s="20" t="n">
        <v>0.05</v>
      </c>
      <c r="G9" s="18"/>
      <c r="H9" s="12"/>
    </row>
    <row collapsed="false" customFormat="false" customHeight="false" hidden="false" ht="179.4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44593.8</v>
      </c>
      <c r="F10" s="20" t="n">
        <v>0.1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44593.8</v>
      </c>
      <c r="F11" s="23" t="n">
        <v>0.1</v>
      </c>
      <c r="G11" s="18"/>
      <c r="H11" s="12"/>
    </row>
    <row collapsed="false" customFormat="false" customHeight="false" hidden="false" ht="165.6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40134.42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44593.8</v>
      </c>
      <c r="F13" s="20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17837.52</v>
      </c>
      <c r="F14" s="20" t="n">
        <v>0.04</v>
      </c>
      <c r="G14" s="18"/>
      <c r="H14" s="12"/>
    </row>
    <row collapsed="false" customFormat="false" customHeight="false" hidden="false" ht="124.2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40134.42</v>
      </c>
      <c r="F15" s="20" t="n">
        <v>0.09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13378.14</v>
      </c>
      <c r="F16" s="20" t="n">
        <v>0.03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13378.14</v>
      </c>
      <c r="F17" s="20" t="n">
        <v>0.03</v>
      </c>
      <c r="G17" s="18"/>
      <c r="H17" s="12"/>
    </row>
    <row collapsed="false" customFormat="false" customHeight="false" hidden="false" ht="124.2" outlineLevel="0" r="18">
      <c r="A18" s="22"/>
      <c r="B18" s="18"/>
      <c r="C18" s="18" t="s">
        <v>38</v>
      </c>
      <c r="D18" s="18" t="s">
        <v>35</v>
      </c>
      <c r="E18" s="19" t="n">
        <f aca="false">F18*G2*12</f>
        <v>35675.04</v>
      </c>
      <c r="F18" s="20" t="n">
        <v>0.08</v>
      </c>
      <c r="G18" s="18"/>
      <c r="H18" s="12"/>
    </row>
    <row collapsed="false" customFormat="false" customHeight="false" hidden="false" ht="124.2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35675.04</v>
      </c>
      <c r="F19" s="20" t="n">
        <v>0.08</v>
      </c>
      <c r="G19" s="18"/>
      <c r="H19" s="12"/>
    </row>
    <row collapsed="false" customFormat="false" customHeight="false" hidden="false" ht="124.2" outlineLevel="0" r="20">
      <c r="A20" s="21"/>
      <c r="B20" s="8"/>
      <c r="C20" s="18" t="s">
        <v>42</v>
      </c>
      <c r="D20" s="18" t="s">
        <v>35</v>
      </c>
      <c r="E20" s="19" t="n">
        <f aca="false">F20*G2*12</f>
        <v>13378.14</v>
      </c>
      <c r="F20" s="20" t="n">
        <v>0.03</v>
      </c>
      <c r="G20" s="18"/>
      <c r="H20" s="12"/>
    </row>
    <row collapsed="false" customFormat="false" customHeight="false" hidden="false" ht="124.2" outlineLevel="0" r="21">
      <c r="A21" s="21"/>
      <c r="B21" s="8"/>
      <c r="C21" s="18" t="s">
        <v>43</v>
      </c>
      <c r="D21" s="18" t="s">
        <v>35</v>
      </c>
      <c r="E21" s="19" t="n">
        <f aca="false">F21*G2*12</f>
        <v>22296.9</v>
      </c>
      <c r="F21" s="20" t="n">
        <v>0.05</v>
      </c>
      <c r="G21" s="18"/>
      <c r="H21" s="12"/>
    </row>
    <row collapsed="false" customFormat="false" customHeight="false" hidden="false" ht="124.2" outlineLevel="0" r="22">
      <c r="A22" s="21"/>
      <c r="B22" s="8"/>
      <c r="C22" s="18" t="s">
        <v>44</v>
      </c>
      <c r="D22" s="18" t="s">
        <v>35</v>
      </c>
      <c r="E22" s="19" t="n">
        <f aca="false">F22*G2*12</f>
        <v>22296.9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22296.9</v>
      </c>
      <c r="F23" s="20" t="n">
        <v>0.05</v>
      </c>
      <c r="G23" s="18"/>
      <c r="H23" s="12"/>
    </row>
    <row collapsed="false" customFormat="false" customHeight="false" hidden="false" ht="124.2" outlineLevel="0" r="24">
      <c r="A24" s="21"/>
      <c r="B24" s="8"/>
      <c r="C24" s="18" t="s">
        <v>48</v>
      </c>
      <c r="D24" s="18" t="s">
        <v>35</v>
      </c>
      <c r="E24" s="19" t="n">
        <f aca="false">F24*G2*12</f>
        <v>13378.14</v>
      </c>
      <c r="F24" s="20" t="n">
        <v>0.03</v>
      </c>
      <c r="G24" s="18"/>
      <c r="H24" s="12"/>
    </row>
    <row collapsed="false" customFormat="false" customHeight="false" hidden="false" ht="124.2" outlineLevel="0" r="25">
      <c r="A25" s="21"/>
      <c r="B25" s="8"/>
      <c r="C25" s="18" t="s">
        <v>49</v>
      </c>
      <c r="D25" s="18" t="s">
        <v>35</v>
      </c>
      <c r="E25" s="19" t="n">
        <f aca="false">F25*G2*12</f>
        <v>13378.14</v>
      </c>
      <c r="F25" s="20" t="n">
        <v>0.03</v>
      </c>
      <c r="G25" s="18"/>
      <c r="H25" s="12"/>
    </row>
    <row collapsed="false" customFormat="false" customHeight="false" hidden="false" ht="55.2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13378.14</v>
      </c>
      <c r="F26" s="20" t="n">
        <v>0.03</v>
      </c>
      <c r="G26" s="18"/>
    </row>
    <row collapsed="false" customFormat="false" customHeight="false" hidden="false" ht="55.2" outlineLevel="0" r="27">
      <c r="A27" s="22"/>
      <c r="B27" s="18"/>
      <c r="C27" s="18" t="s">
        <v>54</v>
      </c>
      <c r="D27" s="18" t="s">
        <v>55</v>
      </c>
      <c r="E27" s="19" t="n">
        <f aca="false">F27*G2*12</f>
        <v>13378.14</v>
      </c>
      <c r="F27" s="20" t="n">
        <v>0.03</v>
      </c>
      <c r="G27" s="18"/>
    </row>
    <row collapsed="false" customFormat="false" customHeight="false" hidden="false" ht="96.6" outlineLevel="0" r="28">
      <c r="A28" s="22"/>
      <c r="B28" s="18"/>
      <c r="C28" s="18" t="s">
        <v>56</v>
      </c>
      <c r="D28" s="18" t="s">
        <v>57</v>
      </c>
      <c r="E28" s="19" t="n">
        <f aca="false">F28*G2*12</f>
        <v>8918.76</v>
      </c>
      <c r="F28" s="20" t="n">
        <v>0.02</v>
      </c>
      <c r="G28" s="18"/>
    </row>
    <row collapsed="false" customFormat="false" customHeight="false" hidden="false" ht="41.4" outlineLevel="0" r="29">
      <c r="A29" s="22"/>
      <c r="B29" s="18"/>
      <c r="C29" s="18" t="s">
        <v>58</v>
      </c>
      <c r="D29" s="18" t="s">
        <v>57</v>
      </c>
      <c r="E29" s="19" t="n">
        <f aca="false">F29*G2*12</f>
        <v>8918.76</v>
      </c>
      <c r="F29" s="20" t="n">
        <v>0.02</v>
      </c>
      <c r="G29" s="18"/>
    </row>
    <row collapsed="false" customFormat="false" customHeight="false" hidden="false" ht="69" outlineLevel="0" r="30">
      <c r="A30" s="22"/>
      <c r="B30" s="18"/>
      <c r="C30" s="18" t="s">
        <v>59</v>
      </c>
      <c r="D30" s="18" t="s">
        <v>60</v>
      </c>
      <c r="E30" s="19" t="n">
        <f aca="false">F30*G2*12</f>
        <v>22296.9</v>
      </c>
      <c r="F30" s="20" t="n">
        <v>0.05</v>
      </c>
      <c r="G30" s="18"/>
    </row>
    <row collapsed="false" customFormat="false" customHeight="false" hidden="false" ht="41.4" outlineLevel="0" r="31">
      <c r="A31" s="22"/>
      <c r="B31" s="18"/>
      <c r="C31" s="18" t="s">
        <v>61</v>
      </c>
      <c r="D31" s="18" t="s">
        <v>62</v>
      </c>
      <c r="E31" s="19" t="n">
        <f aca="false">F31*G2*12</f>
        <v>44593.8</v>
      </c>
      <c r="F31" s="23" t="n">
        <v>0.1</v>
      </c>
      <c r="G31" s="18"/>
    </row>
    <row collapsed="false" customFormat="false" customHeight="false" hidden="false" ht="96.6" outlineLevel="0" r="32">
      <c r="A32" s="22"/>
      <c r="B32" s="18"/>
      <c r="C32" s="18" t="s">
        <v>63</v>
      </c>
      <c r="D32" s="18" t="s">
        <v>64</v>
      </c>
      <c r="E32" s="19" t="n">
        <f aca="false">F32*G2*12</f>
        <v>8918.76</v>
      </c>
      <c r="F32" s="20" t="n">
        <v>0.02</v>
      </c>
      <c r="G32" s="18"/>
    </row>
    <row collapsed="false" customFormat="false" customHeight="false" hidden="false" ht="96.6" outlineLevel="0" r="33">
      <c r="A33" s="24"/>
      <c r="B33" s="18"/>
      <c r="C33" s="18" t="s">
        <v>65</v>
      </c>
      <c r="D33" s="18" t="s">
        <v>66</v>
      </c>
      <c r="E33" s="19" t="n">
        <f aca="false">F33*G2*12</f>
        <v>13378.14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13378.14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13378.14</v>
      </c>
      <c r="F35" s="20" t="n">
        <v>0.03</v>
      </c>
      <c r="G35" s="18"/>
    </row>
    <row collapsed="false" customFormat="false" customHeight="false" hidden="false" ht="69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35675.04</v>
      </c>
      <c r="F37" s="20" t="n">
        <v>0.08</v>
      </c>
      <c r="G37" s="18"/>
    </row>
    <row collapsed="false" customFormat="false" customHeight="false" hidden="false" ht="55.2" outlineLevel="0" r="38">
      <c r="A38" s="22"/>
      <c r="B38" s="18"/>
      <c r="C38" s="18" t="s">
        <v>75</v>
      </c>
      <c r="D38" s="18" t="s">
        <v>24</v>
      </c>
      <c r="E38" s="19" t="n">
        <f aca="false">F38*G2*12</f>
        <v>178375.2</v>
      </c>
      <c r="F38" s="23" t="n">
        <v>0.4</v>
      </c>
      <c r="G38" s="18"/>
    </row>
    <row collapsed="false" customFormat="false" customHeight="false" hidden="false" ht="82.8" outlineLevel="0" r="39">
      <c r="A39" s="22"/>
      <c r="B39" s="18"/>
      <c r="C39" s="18" t="s">
        <v>76</v>
      </c>
      <c r="D39" s="18" t="s">
        <v>66</v>
      </c>
      <c r="E39" s="19" t="n">
        <f aca="false">F39*G2*12</f>
        <v>13378.14</v>
      </c>
      <c r="F39" s="20" t="n">
        <v>0.03</v>
      </c>
      <c r="G39" s="18"/>
    </row>
    <row collapsed="false" customFormat="false" customHeight="false" hidden="false" ht="69" outlineLevel="0" r="40">
      <c r="A40" s="22"/>
      <c r="B40" s="18"/>
      <c r="C40" s="18" t="s">
        <v>77</v>
      </c>
      <c r="D40" s="18" t="s">
        <v>66</v>
      </c>
      <c r="E40" s="19" t="n">
        <f aca="false">F40*G2*12</f>
        <v>8918.76</v>
      </c>
      <c r="F40" s="20" t="n">
        <v>0.02</v>
      </c>
      <c r="G40" s="18"/>
    </row>
    <row collapsed="false" customFormat="false" customHeight="false" hidden="false" ht="96.6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13378.14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31215.66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8918.76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22296.9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17837.52</v>
      </c>
      <c r="F45" s="20" t="n">
        <v>0.04</v>
      </c>
      <c r="G45" s="18"/>
    </row>
    <row collapsed="false" customFormat="false" customHeight="false" hidden="false" ht="151.8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13378.14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2791571.88</v>
      </c>
      <c r="F47" s="19" t="n">
        <f aca="false">SUM(F48:F80)</f>
        <v>6.26</v>
      </c>
      <c r="G47" s="19"/>
      <c r="H47" s="27"/>
    </row>
    <row collapsed="false" customFormat="false" customHeight="false" hidden="false" ht="69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110.4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178375.2</v>
      </c>
      <c r="F50" s="23" t="n">
        <v>0.4</v>
      </c>
      <c r="G50" s="34"/>
    </row>
    <row collapsed="false" customFormat="false" customHeight="false" hidden="false" ht="55.2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53512.56</v>
      </c>
      <c r="F51" s="23" t="n">
        <v>0.12</v>
      </c>
      <c r="G51" s="29"/>
    </row>
    <row collapsed="false" customFormat="false" customHeight="false" hidden="false" ht="41.4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31215.66</v>
      </c>
      <c r="F52" s="23" t="n">
        <v>0.07</v>
      </c>
      <c r="G52" s="29"/>
    </row>
    <row collapsed="false" customFormat="false" customHeight="false" hidden="false" ht="124.2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44593.8</v>
      </c>
      <c r="F53" s="23" t="n">
        <v>0.1</v>
      </c>
      <c r="G53" s="29"/>
    </row>
    <row collapsed="false" customFormat="false" customHeight="false" hidden="false" ht="41.4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44593.8</v>
      </c>
      <c r="F54" s="23" t="n">
        <v>0.1</v>
      </c>
      <c r="G54" s="29"/>
    </row>
    <row collapsed="false" customFormat="false" customHeight="false" hidden="false" ht="69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22296.9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111484.5</v>
      </c>
      <c r="F56" s="23" t="n">
        <v>0.25</v>
      </c>
      <c r="G56" s="29"/>
    </row>
    <row collapsed="false" customFormat="false" customHeight="false" hidden="false" ht="110.4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191753.34</v>
      </c>
      <c r="F57" s="23" t="n">
        <v>0.43</v>
      </c>
      <c r="G57" s="29"/>
    </row>
    <row collapsed="false" customFormat="false" customHeight="false" hidden="false" ht="55.2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66890.7</v>
      </c>
      <c r="F58" s="23" t="n">
        <v>0.15</v>
      </c>
      <c r="G58" s="29"/>
    </row>
    <row collapsed="false" customFormat="false" customHeight="false" hidden="false" ht="55.2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66890.7</v>
      </c>
      <c r="F59" s="23" t="n">
        <v>0.15</v>
      </c>
      <c r="G59" s="29"/>
    </row>
    <row collapsed="false" customFormat="false" customHeight="false" hidden="false" ht="55.2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66890.7</v>
      </c>
      <c r="F60" s="23" t="n">
        <v>0.15</v>
      </c>
      <c r="G60" s="29"/>
    </row>
    <row collapsed="false" customFormat="false" customHeight="false" hidden="false" ht="193.2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66890.7</v>
      </c>
      <c r="F61" s="23" t="n">
        <v>0.15</v>
      </c>
      <c r="G61" s="29"/>
    </row>
    <row collapsed="false" customFormat="false" customHeight="false" hidden="false" ht="110.4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156078.3</v>
      </c>
      <c r="F62" s="23" t="n">
        <v>0.35</v>
      </c>
      <c r="G62" s="29"/>
    </row>
    <row collapsed="false" customFormat="false" customHeight="false" hidden="false" ht="55.2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62431.32</v>
      </c>
      <c r="F63" s="23" t="n">
        <v>0.14</v>
      </c>
      <c r="G63" s="29"/>
    </row>
    <row collapsed="false" customFormat="false" customHeight="false" hidden="false" ht="110.4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49053.18</v>
      </c>
      <c r="F64" s="23" t="n">
        <v>0.11</v>
      </c>
      <c r="G64" s="29"/>
    </row>
    <row collapsed="false" customFormat="false" customHeight="false" hidden="false" ht="82.8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133781.4</v>
      </c>
      <c r="F65" s="23" t="n">
        <v>0.3</v>
      </c>
      <c r="G65" s="29"/>
    </row>
    <row collapsed="false" customFormat="false" customHeight="false" hidden="false" ht="96.6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80268.84</v>
      </c>
      <c r="F66" s="23" t="n">
        <v>0.18</v>
      </c>
      <c r="G66" s="29"/>
    </row>
    <row collapsed="false" customFormat="false" customHeight="false" hidden="false" ht="69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44593.8</v>
      </c>
      <c r="F67" s="23" t="n">
        <v>0.1</v>
      </c>
      <c r="G67" s="29"/>
    </row>
    <row collapsed="false" customFormat="false" customHeight="false" hidden="false" ht="55.2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66890.7</v>
      </c>
      <c r="F68" s="23" t="n">
        <v>0.15</v>
      </c>
      <c r="G68" s="29"/>
    </row>
    <row collapsed="false" customFormat="false" customHeight="false" hidden="false" ht="41.4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31215.66</v>
      </c>
      <c r="F69" s="23" t="n">
        <v>0.07</v>
      </c>
      <c r="G69" s="18"/>
    </row>
    <row collapsed="false" customFormat="false" customHeight="false" hidden="false" ht="96.6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22296.9</v>
      </c>
      <c r="F70" s="20" t="n">
        <v>0.05</v>
      </c>
      <c r="G70" s="18"/>
    </row>
    <row collapsed="false" customFormat="false" customHeight="false" hidden="false" ht="27.6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8918.76</v>
      </c>
      <c r="F71" s="20" t="n">
        <v>0.02</v>
      </c>
      <c r="G71" s="18"/>
    </row>
    <row collapsed="false" customFormat="false" customHeight="false" hidden="false" ht="55.2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111484.5</v>
      </c>
      <c r="F72" s="23" t="n">
        <v>0.25</v>
      </c>
      <c r="G72" s="18"/>
    </row>
    <row collapsed="false" customFormat="false" customHeight="false" hidden="false" ht="110.4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8918.76</v>
      </c>
      <c r="F73" s="20" t="n">
        <v>0.02</v>
      </c>
      <c r="G73" s="18"/>
    </row>
    <row collapsed="false" customFormat="false" customHeight="false" hidden="false" ht="41.4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66890.7</v>
      </c>
      <c r="F74" s="20" t="n">
        <v>0.15</v>
      </c>
      <c r="G74" s="18"/>
    </row>
    <row collapsed="false" customFormat="false" customHeight="false" hidden="false" ht="207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66890.7</v>
      </c>
      <c r="F75" s="20" t="n">
        <v>0.15</v>
      </c>
      <c r="G75" s="18"/>
    </row>
    <row collapsed="false" customFormat="false" customHeight="false" hidden="false" ht="69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89187.6</v>
      </c>
      <c r="F76" s="23" t="n">
        <v>0.2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726878.94</v>
      </c>
      <c r="F77" s="23" t="n">
        <v>1.63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89187.6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55.2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31215.66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2376849.54</v>
      </c>
      <c r="F81" s="23" t="n">
        <f aca="false">SUM(F82:F100)</f>
        <v>5.33</v>
      </c>
      <c r="G81" s="37"/>
    </row>
    <row collapsed="false" customFormat="false" customHeight="false" hidden="false" ht="110.4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771472.74</v>
      </c>
      <c r="F82" s="20" t="n">
        <v>1.73</v>
      </c>
      <c r="G82" s="18"/>
    </row>
    <row collapsed="false" customFormat="false" customHeight="false" hidden="false" ht="96.6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44593.8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44593.8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35675.04</v>
      </c>
      <c r="F85" s="20" t="n">
        <v>0.08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147159.54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66890.7</v>
      </c>
      <c r="F87" s="20" t="n">
        <v>0.15</v>
      </c>
      <c r="G87" s="18"/>
    </row>
    <row collapsed="false" customFormat="false" customHeight="false" hidden="false" ht="69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44593.8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31215.66</v>
      </c>
      <c r="F89" s="20" t="n">
        <v>0.07</v>
      </c>
      <c r="G89" s="18"/>
    </row>
    <row collapsed="false" customFormat="false" customHeight="false" hidden="false" ht="96.6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44593.8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31215.66</v>
      </c>
      <c r="F91" s="23" t="n">
        <v>0.07</v>
      </c>
      <c r="G91" s="18"/>
    </row>
    <row collapsed="false" customFormat="false" customHeight="false" hidden="false" ht="69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164997.06</v>
      </c>
      <c r="F92" s="23" t="n">
        <v>0.37</v>
      </c>
      <c r="G92" s="18"/>
    </row>
    <row collapsed="false" customFormat="false" customHeight="false" hidden="false" ht="82.8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44593.8</v>
      </c>
      <c r="F93" s="23" t="n">
        <v>0.1</v>
      </c>
      <c r="G93" s="18"/>
    </row>
    <row collapsed="false" customFormat="false" customHeight="false" hidden="false" ht="27.6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44593.8</v>
      </c>
      <c r="F94" s="23" t="n">
        <v>0.1</v>
      </c>
      <c r="G94" s="18"/>
    </row>
    <row collapsed="false" customFormat="false" customHeight="false" hidden="false" ht="27.6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44593.8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44593.8</v>
      </c>
      <c r="F96" s="23" t="n">
        <v>0.1</v>
      </c>
      <c r="G96" s="18"/>
    </row>
    <row collapsed="false" customFormat="false" customHeight="false" hidden="false" ht="41.4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472694.28</v>
      </c>
      <c r="F97" s="23" t="n">
        <v>1.06</v>
      </c>
      <c r="G97" s="18"/>
    </row>
    <row collapsed="false" customFormat="false" customHeight="false" hidden="false" ht="165.6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8918.76</v>
      </c>
      <c r="F98" s="23" t="n">
        <v>0.02</v>
      </c>
      <c r="G98" s="18"/>
    </row>
    <row collapsed="false" customFormat="false" customHeight="false" hidden="false" ht="124.2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44593.8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245265.9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1146060.66</v>
      </c>
      <c r="F101" s="19" t="n">
        <f aca="false">SUM(F102:F112)</f>
        <v>2.57</v>
      </c>
      <c r="G101" s="19"/>
    </row>
    <row collapsed="false" customFormat="false" customHeight="false" hidden="false" ht="180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142700.16</v>
      </c>
      <c r="F102" s="43" t="n">
        <v>0.32</v>
      </c>
      <c r="G102" s="40"/>
      <c r="H102" s="44"/>
    </row>
    <row collapsed="false" customFormat="false" customHeight="false" hidden="false" ht="111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200672.1</v>
      </c>
      <c r="F103" s="43" t="n">
        <v>0.45</v>
      </c>
      <c r="G103" s="40"/>
      <c r="H103" s="44"/>
    </row>
    <row collapsed="false" customFormat="false" customHeight="false" hidden="false" ht="4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307697.22</v>
      </c>
      <c r="F104" s="43" t="n">
        <v>0.69</v>
      </c>
      <c r="G104" s="40"/>
      <c r="H104" s="44"/>
    </row>
    <row collapsed="false" customFormat="false" customHeight="false" hidden="false" ht="4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66890.7</v>
      </c>
      <c r="F105" s="43" t="n">
        <v>0.15</v>
      </c>
      <c r="G105" s="40"/>
      <c r="H105" s="44"/>
    </row>
    <row collapsed="false" customFormat="false" customHeight="false" hidden="false" ht="4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89187.6</v>
      </c>
      <c r="F106" s="43" t="n">
        <v>0.2</v>
      </c>
      <c r="G106" s="40"/>
      <c r="H106" s="44"/>
    </row>
    <row collapsed="false" customFormat="false" customHeight="false" hidden="false" ht="55.8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89187.6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62431.32</v>
      </c>
      <c r="F108" s="43" t="n">
        <v>0.14</v>
      </c>
      <c r="G108" s="40"/>
      <c r="H108" s="44"/>
    </row>
    <row collapsed="false" customFormat="false" customHeight="false" hidden="false" ht="4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53512.56</v>
      </c>
      <c r="F109" s="43" t="n">
        <v>0.12</v>
      </c>
      <c r="G109" s="40"/>
      <c r="H109" s="44"/>
    </row>
    <row collapsed="false" customFormat="false" customHeight="false" hidden="false" ht="4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44593.8</v>
      </c>
      <c r="F110" s="43" t="n">
        <v>0.1</v>
      </c>
      <c r="G110" s="40"/>
      <c r="H110" s="44"/>
    </row>
    <row collapsed="false" customFormat="false" customHeight="false" hidden="false" ht="4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44593.8</v>
      </c>
      <c r="F111" s="43" t="n">
        <v>0.1</v>
      </c>
      <c r="G111" s="40"/>
      <c r="H111" s="44"/>
    </row>
    <row collapsed="false" customFormat="false" customHeight="false" hidden="false" ht="28.2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44593.8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