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С.Ш 16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<sst xmlns="http://schemas.openxmlformats.org/spreadsheetml/2006/main" count="57" uniqueCount="40">
  <si>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Отчет доходов и расходов ООО "Сибавтостройсервис" на текущее содержание  за 2012.</t>
  </si>
  <si>
    <t>№ п/п</t>
  </si>
  <si>
    <t>Наименование статей доходов и  расходов</t>
  </si>
  <si>
    <t>ед.изм.</t>
  </si>
  <si>
    <t>2012год</t>
  </si>
  <si>
    <t>годовая сумма</t>
  </si>
  <si>
    <t>кв.м</t>
  </si>
  <si>
    <t>Размещение рекламы</t>
  </si>
  <si>
    <t>Итого</t>
  </si>
  <si>
    <t>Затраты на зарплату обслуживающего персонала</t>
  </si>
  <si>
    <t>Заработная плата персонала - всего</t>
  </si>
  <si>
    <t>руб.</t>
  </si>
  <si>
    <t>ИТР и служащие</t>
  </si>
  <si>
    <t>Управляющий</t>
  </si>
  <si>
    <t>дворник</t>
  </si>
  <si>
    <t>Уборщик лестничных клеток плотник</t>
  </si>
  <si>
    <t>Налоги на заработную плату и резерв отп.20,2%</t>
  </si>
  <si>
    <t>Общие расходы на зарплату</t>
  </si>
  <si>
    <t>Расходный материал и услуги для текущего содержания дома</t>
  </si>
  <si>
    <t>Страхование лифтов</t>
  </si>
  <si>
    <t xml:space="preserve">Итого расходов </t>
  </si>
  <si>
    <t>Всего расходов</t>
  </si>
  <si>
    <t>Налог, уплачиваемый в связи с применением упрощенной системы налогообложения</t>
  </si>
  <si>
    <t>Пени начисленные</t>
  </si>
  <si>
    <t>Услуги от размещения сетевого оборудования</t>
  </si>
  <si>
    <t>Сантехник МОП</t>
  </si>
  <si>
    <t>Электрик МОП</t>
  </si>
  <si>
    <t>паспортист</t>
  </si>
  <si>
    <t>Площадь оф помещений:</t>
  </si>
  <si>
    <t xml:space="preserve">Услуги связи </t>
  </si>
  <si>
    <t>Убыток</t>
  </si>
  <si>
    <t>по жилому дому Семьи Шамшиных 16</t>
  </si>
  <si>
    <t>из расчета 10-50  за 1кв.м</t>
  </si>
  <si>
    <t>из расчета 12-00 за 1кв.м</t>
  </si>
  <si>
    <t>Площадь жил помещений:</t>
  </si>
  <si>
    <t>Канцтовары, заправка картриджа информационные и юридические услуги,Т.О ККМ,почт. расх., програм.обеспечение, услуги банка</t>
  </si>
  <si>
    <t>Обслуживание шлагбаума и системы видеонабл.</t>
  </si>
  <si>
    <t>Сервисное обсл и текущее сожержние ИТП</t>
  </si>
  <si>
    <t>Разница показаний между индивидуальными и общедомовым счетчиком эл.энергия</t>
  </si>
  <si>
    <t>Обслуживание эл.щитовой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</si>
</sst>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4" fontId="2" fillId="0" borderId="10" xfId="42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8" max="9" width="15.7109375" style="2" customWidth="1"/>
    <col min="10" max="10" width="15.421875" style="0" customWidth="1"/>
    <col min="11" max="11" width="10.57421875" style="0" customWidth="1"/>
  </cols>
  <sheetData>
    <row r="1" spans="1:9" s="4" customFormat="1" ht="36.75" customHeight="1">
      <c r="A1" s="3"/>
      <c r="B1" s="22" t="s">
        <v>0</v>
      </c>
      <c r="C1" s="22"/>
      <c r="D1" s="22"/>
      <c r="E1" s="22"/>
      <c r="F1" s="22"/>
      <c r="G1" s="22"/>
      <c r="H1" s="22"/>
      <c r="I1" s="22"/>
    </row>
    <row r="2" spans="3:8" ht="12.75">
      <c r="C2" s="5" t="s">
        <v>31</v>
      </c>
      <c r="D2" s="5"/>
      <c r="H2" s="2" t="s">
        <v>32</v>
      </c>
    </row>
    <row r="3" spans="4:8" ht="12.75">
      <c r="D3" s="5"/>
      <c r="H3" s="2" t="s">
        <v>33</v>
      </c>
    </row>
    <row r="4" spans="1:9" s="7" customFormat="1" ht="15.75" customHeight="1">
      <c r="A4" s="23" t="s">
        <v>1</v>
      </c>
      <c r="B4" s="24" t="s">
        <v>2</v>
      </c>
      <c r="C4" s="24"/>
      <c r="D4" s="24"/>
      <c r="E4" s="24"/>
      <c r="F4" s="24"/>
      <c r="G4" s="24" t="s">
        <v>3</v>
      </c>
      <c r="H4" s="25" t="s">
        <v>4</v>
      </c>
      <c r="I4" s="25"/>
    </row>
    <row r="5" spans="1:9" s="7" customFormat="1" ht="31.5">
      <c r="A5" s="23"/>
      <c r="B5" s="24"/>
      <c r="C5" s="24"/>
      <c r="D5" s="24"/>
      <c r="E5" s="24"/>
      <c r="F5" s="24"/>
      <c r="G5" s="24"/>
      <c r="H5" s="6"/>
      <c r="I5" s="6" t="s">
        <v>5</v>
      </c>
    </row>
    <row r="6" spans="1:9" ht="12.75">
      <c r="A6" s="8">
        <v>1</v>
      </c>
      <c r="B6" s="26" t="s">
        <v>34</v>
      </c>
      <c r="C6" s="26"/>
      <c r="D6" s="26"/>
      <c r="E6" s="26"/>
      <c r="F6" s="26"/>
      <c r="G6" s="8" t="s">
        <v>6</v>
      </c>
      <c r="H6" s="9">
        <v>13616.7</v>
      </c>
      <c r="I6" s="9">
        <v>1715704.2</v>
      </c>
    </row>
    <row r="7" spans="1:9" ht="12.75">
      <c r="A7" s="8">
        <v>2</v>
      </c>
      <c r="B7" s="26" t="s">
        <v>28</v>
      </c>
      <c r="C7" s="26"/>
      <c r="D7" s="26"/>
      <c r="E7" s="26"/>
      <c r="F7" s="26"/>
      <c r="G7" s="8" t="s">
        <v>6</v>
      </c>
      <c r="H7" s="9">
        <v>4120.1</v>
      </c>
      <c r="I7" s="9">
        <v>593294.4</v>
      </c>
    </row>
    <row r="8" spans="1:9" ht="12.75">
      <c r="A8" s="8">
        <v>3</v>
      </c>
      <c r="B8" s="26" t="s">
        <v>23</v>
      </c>
      <c r="C8" s="26"/>
      <c r="D8" s="26"/>
      <c r="E8" s="26"/>
      <c r="F8" s="26"/>
      <c r="G8" s="8"/>
      <c r="H8" s="9"/>
      <c r="I8" s="9">
        <v>54187.97</v>
      </c>
    </row>
    <row r="9" spans="1:9" ht="12.75">
      <c r="A9" s="8">
        <v>4</v>
      </c>
      <c r="B9" s="26" t="s">
        <v>7</v>
      </c>
      <c r="C9" s="26"/>
      <c r="D9" s="26"/>
      <c r="E9" s="26"/>
      <c r="F9" s="26"/>
      <c r="G9" s="8"/>
      <c r="H9" s="9"/>
      <c r="I9" s="9">
        <v>55160</v>
      </c>
    </row>
    <row r="10" spans="1:9" ht="12.75">
      <c r="A10" s="8">
        <v>5</v>
      </c>
      <c r="B10" s="26" t="s">
        <v>24</v>
      </c>
      <c r="C10" s="26"/>
      <c r="D10" s="26"/>
      <c r="E10" s="26"/>
      <c r="F10" s="26"/>
      <c r="G10" s="8"/>
      <c r="H10" s="9"/>
      <c r="I10" s="9">
        <v>72000</v>
      </c>
    </row>
    <row r="11" spans="1:11" s="5" customFormat="1" ht="12.75">
      <c r="A11" s="8"/>
      <c r="B11" s="27" t="s">
        <v>8</v>
      </c>
      <c r="C11" s="27"/>
      <c r="D11" s="27"/>
      <c r="E11" s="27"/>
      <c r="F11" s="27"/>
      <c r="G11" s="10" t="s">
        <v>6</v>
      </c>
      <c r="H11" s="11">
        <f>SUM(H6:H10)</f>
        <v>17736.800000000003</v>
      </c>
      <c r="I11" s="11">
        <f>SUM(I6:I10)</f>
        <v>2490346.5700000003</v>
      </c>
      <c r="K11" s="12"/>
    </row>
    <row r="12" spans="1:11" s="16" customFormat="1" ht="12.75">
      <c r="A12" s="13"/>
      <c r="B12" s="28"/>
      <c r="C12" s="28"/>
      <c r="D12" s="28"/>
      <c r="E12" s="28"/>
      <c r="F12" s="28"/>
      <c r="G12" s="14"/>
      <c r="H12" s="15"/>
      <c r="I12" s="15"/>
      <c r="K12" s="15"/>
    </row>
    <row r="13" spans="1:9" ht="12.75">
      <c r="A13" s="8">
        <v>6</v>
      </c>
      <c r="B13" s="26" t="s">
        <v>9</v>
      </c>
      <c r="C13" s="26"/>
      <c r="D13" s="26"/>
      <c r="E13" s="26"/>
      <c r="F13" s="26"/>
      <c r="G13" s="17"/>
      <c r="H13" s="9"/>
      <c r="I13" s="9"/>
    </row>
    <row r="14" spans="1:11" s="5" customFormat="1" ht="12.75">
      <c r="A14" s="8">
        <v>7</v>
      </c>
      <c r="B14" s="27" t="s">
        <v>10</v>
      </c>
      <c r="C14" s="27"/>
      <c r="D14" s="27"/>
      <c r="E14" s="27"/>
      <c r="F14" s="27"/>
      <c r="G14" s="8" t="s">
        <v>11</v>
      </c>
      <c r="H14" s="11"/>
      <c r="I14" s="11">
        <f>SUM(I15:I21)</f>
        <v>1559095.77</v>
      </c>
      <c r="K14" s="12"/>
    </row>
    <row r="15" spans="1:9" ht="12.75">
      <c r="A15" s="8">
        <v>8</v>
      </c>
      <c r="B15" s="26" t="s">
        <v>12</v>
      </c>
      <c r="C15" s="26"/>
      <c r="D15" s="26"/>
      <c r="E15" s="26"/>
      <c r="F15" s="26"/>
      <c r="G15" s="8" t="s">
        <v>11</v>
      </c>
      <c r="H15" s="9"/>
      <c r="I15" s="9">
        <v>479773.59</v>
      </c>
    </row>
    <row r="16" spans="1:9" ht="12.75" customHeight="1">
      <c r="A16" s="8">
        <v>9</v>
      </c>
      <c r="B16" s="26" t="s">
        <v>13</v>
      </c>
      <c r="C16" s="26"/>
      <c r="D16" s="26"/>
      <c r="E16" s="26"/>
      <c r="F16" s="26"/>
      <c r="G16" s="8" t="s">
        <v>11</v>
      </c>
      <c r="H16" s="9"/>
      <c r="I16" s="9">
        <v>319967.08</v>
      </c>
    </row>
    <row r="17" spans="1:9" ht="12.75" customHeight="1">
      <c r="A17" s="8">
        <v>10</v>
      </c>
      <c r="B17" s="26" t="s">
        <v>14</v>
      </c>
      <c r="C17" s="26"/>
      <c r="D17" s="26"/>
      <c r="E17" s="26"/>
      <c r="F17" s="26"/>
      <c r="G17" s="8" t="s">
        <v>11</v>
      </c>
      <c r="H17" s="9"/>
      <c r="I17" s="9">
        <v>180932.06</v>
      </c>
    </row>
    <row r="18" spans="1:9" ht="13.5" customHeight="1">
      <c r="A18" s="8">
        <v>11</v>
      </c>
      <c r="B18" s="26" t="s">
        <v>15</v>
      </c>
      <c r="C18" s="26"/>
      <c r="D18" s="26"/>
      <c r="E18" s="26"/>
      <c r="F18" s="26"/>
      <c r="G18" s="8" t="s">
        <v>11</v>
      </c>
      <c r="H18" s="9"/>
      <c r="I18" s="9">
        <v>217038.31</v>
      </c>
    </row>
    <row r="19" spans="1:9" ht="12.75">
      <c r="A19" s="8">
        <v>12</v>
      </c>
      <c r="B19" s="26" t="s">
        <v>25</v>
      </c>
      <c r="C19" s="26"/>
      <c r="D19" s="26"/>
      <c r="E19" s="26"/>
      <c r="F19" s="26"/>
      <c r="G19" s="8" t="s">
        <v>11</v>
      </c>
      <c r="H19" s="9"/>
      <c r="I19" s="9">
        <v>226104.55</v>
      </c>
    </row>
    <row r="20" spans="1:9" ht="12.75">
      <c r="A20" s="8">
        <v>13</v>
      </c>
      <c r="B20" s="26" t="s">
        <v>26</v>
      </c>
      <c r="C20" s="26"/>
      <c r="D20" s="26"/>
      <c r="E20" s="26"/>
      <c r="F20" s="26"/>
      <c r="G20" s="8" t="s">
        <v>11</v>
      </c>
      <c r="H20" s="9"/>
      <c r="I20" s="9">
        <v>89655.18</v>
      </c>
    </row>
    <row r="21" spans="1:9" ht="12.75">
      <c r="A21" s="8">
        <v>14</v>
      </c>
      <c r="B21" s="26" t="s">
        <v>27</v>
      </c>
      <c r="C21" s="26"/>
      <c r="D21" s="26"/>
      <c r="E21" s="26"/>
      <c r="F21" s="26"/>
      <c r="G21" s="8" t="s">
        <v>11</v>
      </c>
      <c r="H21" s="9"/>
      <c r="I21" s="9">
        <v>45625</v>
      </c>
    </row>
    <row r="22" spans="1:9" ht="14.25" customHeight="1">
      <c r="A22" s="8">
        <v>15</v>
      </c>
      <c r="B22" s="26" t="s">
        <v>16</v>
      </c>
      <c r="C22" s="26"/>
      <c r="D22" s="26"/>
      <c r="E22" s="26"/>
      <c r="F22" s="26"/>
      <c r="G22" s="17"/>
      <c r="H22" s="9"/>
      <c r="I22" s="9">
        <f>I14*20.2/100</f>
        <v>314937.34553999995</v>
      </c>
    </row>
    <row r="23" spans="1:11" s="5" customFormat="1" ht="13.5" customHeight="1">
      <c r="A23" s="8">
        <v>16</v>
      </c>
      <c r="B23" s="27" t="s">
        <v>17</v>
      </c>
      <c r="C23" s="27"/>
      <c r="D23" s="27"/>
      <c r="E23" s="27"/>
      <c r="F23" s="27"/>
      <c r="G23" s="18"/>
      <c r="H23" s="11"/>
      <c r="I23" s="11">
        <f>I22+I14</f>
        <v>1874033.11554</v>
      </c>
      <c r="K23" s="12"/>
    </row>
    <row r="24" spans="1:9" s="16" customFormat="1" ht="14.25" customHeight="1">
      <c r="A24" s="13"/>
      <c r="B24" s="28"/>
      <c r="C24" s="28"/>
      <c r="D24" s="28"/>
      <c r="E24" s="28"/>
      <c r="F24" s="28"/>
      <c r="H24" s="15"/>
      <c r="I24" s="15"/>
    </row>
    <row r="25" spans="1:9" ht="26.25" customHeight="1">
      <c r="A25" s="8">
        <v>17</v>
      </c>
      <c r="B25" s="29" t="s">
        <v>18</v>
      </c>
      <c r="C25" s="29"/>
      <c r="D25" s="29"/>
      <c r="E25" s="29"/>
      <c r="F25" s="29"/>
      <c r="G25" s="8" t="s">
        <v>11</v>
      </c>
      <c r="H25" s="9"/>
      <c r="I25" s="9">
        <v>222456.6</v>
      </c>
    </row>
    <row r="26" spans="1:9" ht="48.75" customHeight="1">
      <c r="A26" s="8">
        <v>18</v>
      </c>
      <c r="B26" s="30" t="s">
        <v>35</v>
      </c>
      <c r="C26" s="30"/>
      <c r="D26" s="30"/>
      <c r="E26" s="30"/>
      <c r="F26" s="30"/>
      <c r="G26" s="8" t="s">
        <v>11</v>
      </c>
      <c r="H26" s="9"/>
      <c r="I26" s="9">
        <v>75180.97</v>
      </c>
    </row>
    <row r="27" spans="1:9" ht="12.75" customHeight="1">
      <c r="A27" s="8">
        <v>19</v>
      </c>
      <c r="B27" s="31" t="s">
        <v>19</v>
      </c>
      <c r="C27" s="31"/>
      <c r="D27" s="31"/>
      <c r="E27" s="31"/>
      <c r="F27" s="31"/>
      <c r="G27" s="8" t="s">
        <v>11</v>
      </c>
      <c r="H27" s="9"/>
      <c r="I27" s="9">
        <v>2000</v>
      </c>
    </row>
    <row r="28" spans="1:9" ht="12.75" customHeight="1">
      <c r="A28" s="8">
        <v>20</v>
      </c>
      <c r="B28" s="34" t="s">
        <v>36</v>
      </c>
      <c r="C28" s="34"/>
      <c r="D28" s="34"/>
      <c r="E28" s="34"/>
      <c r="F28" s="34"/>
      <c r="G28" s="8" t="s">
        <v>11</v>
      </c>
      <c r="H28" s="9"/>
      <c r="I28" s="9">
        <v>70483.83</v>
      </c>
    </row>
    <row r="29" spans="1:9" ht="12.75" customHeight="1">
      <c r="A29" s="8">
        <v>21</v>
      </c>
      <c r="B29" s="31" t="s">
        <v>37</v>
      </c>
      <c r="C29" s="31"/>
      <c r="D29" s="31"/>
      <c r="E29" s="31"/>
      <c r="F29" s="31"/>
      <c r="G29" s="8" t="s">
        <v>11</v>
      </c>
      <c r="H29" s="9"/>
      <c r="I29" s="9">
        <v>254468.8</v>
      </c>
    </row>
    <row r="30" spans="1:9" ht="26.25" customHeight="1">
      <c r="A30" s="8">
        <v>22</v>
      </c>
      <c r="B30" s="31" t="s">
        <v>38</v>
      </c>
      <c r="C30" s="31"/>
      <c r="D30" s="31"/>
      <c r="E30" s="31"/>
      <c r="F30" s="31"/>
      <c r="G30" s="8" t="s">
        <v>11</v>
      </c>
      <c r="H30" s="9"/>
      <c r="I30" s="9">
        <v>31596.85</v>
      </c>
    </row>
    <row r="31" spans="1:9" ht="12.75" customHeight="1">
      <c r="A31" s="8">
        <v>23</v>
      </c>
      <c r="B31" s="31" t="s">
        <v>29</v>
      </c>
      <c r="C31" s="31"/>
      <c r="D31" s="31"/>
      <c r="E31" s="31"/>
      <c r="F31" s="31"/>
      <c r="G31" s="8" t="s">
        <v>11</v>
      </c>
      <c r="H31" s="9"/>
      <c r="I31" s="9">
        <v>12370.52</v>
      </c>
    </row>
    <row r="32" spans="1:9" ht="12.75" customHeight="1">
      <c r="A32" s="8">
        <v>24</v>
      </c>
      <c r="B32" s="31" t="s">
        <v>39</v>
      </c>
      <c r="C32" s="31"/>
      <c r="D32" s="31"/>
      <c r="E32" s="31"/>
      <c r="F32" s="31"/>
      <c r="G32" s="8" t="s">
        <v>11</v>
      </c>
      <c r="H32" s="9"/>
      <c r="I32" s="9">
        <v>5648.6</v>
      </c>
    </row>
    <row r="33" spans="1:9" ht="13.5" customHeight="1">
      <c r="A33" s="8">
        <v>25</v>
      </c>
      <c r="B33" s="27" t="s">
        <v>20</v>
      </c>
      <c r="C33" s="27"/>
      <c r="D33" s="27"/>
      <c r="E33" s="27"/>
      <c r="F33" s="27"/>
      <c r="G33" s="17"/>
      <c r="H33" s="9"/>
      <c r="I33" s="11">
        <f>SUM(I25:I32)</f>
        <v>674206.1699999999</v>
      </c>
    </row>
    <row r="34" spans="1:11" ht="13.5" customHeight="1">
      <c r="A34" s="8">
        <v>26</v>
      </c>
      <c r="B34" s="27" t="s">
        <v>21</v>
      </c>
      <c r="C34" s="27"/>
      <c r="D34" s="27"/>
      <c r="E34" s="27"/>
      <c r="F34" s="27"/>
      <c r="G34" s="17"/>
      <c r="H34" s="9"/>
      <c r="I34" s="11">
        <f>I33+I23</f>
        <v>2548239.2855399996</v>
      </c>
      <c r="K34" s="2"/>
    </row>
    <row r="35" spans="1:9" ht="12.75" customHeight="1">
      <c r="A35" s="8">
        <v>27</v>
      </c>
      <c r="B35" s="27" t="s">
        <v>30</v>
      </c>
      <c r="C35" s="27"/>
      <c r="D35" s="27"/>
      <c r="E35" s="27"/>
      <c r="F35" s="27"/>
      <c r="G35" s="17"/>
      <c r="H35" s="9"/>
      <c r="I35" s="11">
        <f>I11-I34</f>
        <v>-57892.715539999306</v>
      </c>
    </row>
    <row r="36" spans="1:10" ht="26.25" customHeight="1">
      <c r="A36" s="19">
        <v>28</v>
      </c>
      <c r="B36" s="32" t="s">
        <v>22</v>
      </c>
      <c r="C36" s="32"/>
      <c r="D36" s="32"/>
      <c r="E36" s="32"/>
      <c r="F36" s="32"/>
      <c r="G36" s="32"/>
      <c r="H36" s="20">
        <v>0.15</v>
      </c>
      <c r="I36" s="21"/>
      <c r="J36" s="15"/>
    </row>
    <row r="37" spans="1:9" s="16" customFormat="1" ht="13.5" customHeight="1">
      <c r="A37" s="14"/>
      <c r="B37" s="33"/>
      <c r="C37" s="33"/>
      <c r="D37" s="33"/>
      <c r="E37" s="33"/>
      <c r="F37" s="33"/>
      <c r="H37" s="15"/>
      <c r="I37" s="15">
        <f>I35-I36</f>
        <v>-57892.715539999306</v>
      </c>
    </row>
  </sheetData>
  <sheetProtection selectLockedCells="1" selectUnlockedCells="1"/>
  <mergeCells count="37">
    <mergeCell ref="B37:F37"/>
    <mergeCell ref="B31:F31"/>
    <mergeCell ref="B32:F32"/>
    <mergeCell ref="B33:F33"/>
    <mergeCell ref="B34:F34"/>
    <mergeCell ref="B35:F35"/>
    <mergeCell ref="B36:G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  <mergeCell ref="B12:F12"/>
    <mergeCell ref="B1:I1"/>
    <mergeCell ref="A4:A5"/>
    <mergeCell ref="B4:F5"/>
    <mergeCell ref="G4:G5"/>
    <mergeCell ref="H4:I4"/>
    <mergeCell ref="B6:F6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2013-04-22T12:56:42Z</dcterms:created>
  <dcterms:modified xsi:type="dcterms:W3CDTF">2013-04-22T12:56:42Z</dcterms:modified>
  <cp:category/>
  <cp:version/>
  <cp:contentType/>
  <cp:contentStatus/>
</cp:coreProperties>
</file>